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<sst xmlns="http://schemas.openxmlformats.org/spreadsheetml/2006/main" count="202" uniqueCount="104">
  <si>
    <t>工事費内訳書</t>
  </si>
  <si>
    <t>住　　　　所</t>
  </si>
  <si>
    <t>商号又は名称</t>
  </si>
  <si>
    <t>代 表 者 名</t>
  </si>
  <si>
    <t>工 事 名</t>
  </si>
  <si>
    <t>Ｒ８波土　長泉寺谷川　海・多良　河川工事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</si>
  <si>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</si>
  <si>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</si>
  <si>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</si>
  <si>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</si>
  <si>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</si>
  <si>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</si>
  <si>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</si>
  <si>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</si>
  <si>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</si>
  <si>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</si>
  <si>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</si>
  <si>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</si>
  <si>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残土処理工</t>
  </si>
  <si>
    <t>土砂等運搬</t>
  </si>
  <si>
    <t>残土等処分</t>
  </si>
  <si>
    <t>護岸基礎工</t>
  </si>
  <si>
    <t>作業土工</t>
  </si>
  <si>
    <t>床掘り(掘削)</t>
  </si>
  <si>
    <t>埋戻し</t>
  </si>
  <si>
    <t>基面整正</t>
  </si>
  <si>
    <t>m2</t>
  </si>
  <si>
    <t>基礎工</t>
  </si>
  <si>
    <t>現場打基礎</t>
  </si>
  <si>
    <t>m</t>
  </si>
  <si>
    <t>法覆護岸工</t>
  </si>
  <si>
    <t>ｺﾝｸﾘｰﾄﾌﾞﾛｯｸ工(ｺﾝｸﾘｰﾄﾌﾞﾛｯｸ積)</t>
  </si>
  <si>
    <t>ｺﾝｸﾘｰﾄ(間知)ﾌﾞﾛｯｸ積</t>
  </si>
  <si>
    <t>胴込･裏込材(砕石)</t>
  </si>
  <si>
    <t>目地板</t>
  </si>
  <si>
    <t>現場打天端ｺﾝｸﾘｰﾄ</t>
  </si>
  <si>
    <t xml:space="preserve">足場　</t>
  </si>
  <si>
    <t>掛m2</t>
  </si>
  <si>
    <t>小口止工</t>
  </si>
  <si>
    <t>1号小口止</t>
  </si>
  <si>
    <t>2号小口止</t>
  </si>
  <si>
    <t>3号小口止</t>
  </si>
  <si>
    <t>擁壁護岸工</t>
  </si>
  <si>
    <t>場所打擁壁工</t>
  </si>
  <si>
    <t>基礎材</t>
  </si>
  <si>
    <t>ｺﾝｸﾘｰﾄ</t>
  </si>
  <si>
    <t>型枠</t>
  </si>
  <si>
    <t>足場</t>
  </si>
  <si>
    <t>水抜ﾊﾟｲﾌﾟ</t>
  </si>
  <si>
    <t>吸出し防止材</t>
  </si>
  <si>
    <t>根固め工</t>
  </si>
  <si>
    <t>根固めﾌﾞﾛｯｸ工</t>
  </si>
  <si>
    <t>消波根固めﾌﾞﾛｯｸ製作</t>
  </si>
  <si>
    <t>個</t>
  </si>
  <si>
    <t>根固めﾌﾞﾛｯｸ据付</t>
  </si>
  <si>
    <t>消波根固めﾌﾞﾛｯｸ仮置</t>
  </si>
  <si>
    <t>消波根固めﾌﾞﾛｯｸ運搬</t>
  </si>
  <si>
    <t xml:space="preserve">吸出し防止材　</t>
  </si>
  <si>
    <t>付帯道路工</t>
  </si>
  <si>
    <t>ｱｽﾌｧﾙﾄ舗装工</t>
  </si>
  <si>
    <t>上層路盤(車道･路肩部)</t>
  </si>
  <si>
    <t>表層(車道･路肩部)</t>
  </si>
  <si>
    <t>側溝工</t>
  </si>
  <si>
    <t>4号管渠復旧</t>
  </si>
  <si>
    <t>構造物撤去工</t>
  </si>
  <si>
    <t>構造物取壊し工</t>
  </si>
  <si>
    <t>ｺﾝｸﾘｰﾄ構造物取壊し</t>
  </si>
  <si>
    <t>舗装版破砕</t>
  </si>
  <si>
    <t>運搬処理工</t>
  </si>
  <si>
    <t>殻運搬</t>
  </si>
  <si>
    <t>殻処分</t>
  </si>
  <si>
    <t>仮設工</t>
  </si>
  <si>
    <t>工事用道路工</t>
  </si>
  <si>
    <t>工事用道路盛土</t>
  </si>
  <si>
    <t>敷鉄板</t>
  </si>
  <si>
    <t>土のう</t>
  </si>
  <si>
    <t>袋</t>
  </si>
  <si>
    <t>工事用道路撤去</t>
  </si>
  <si>
    <t>水替工</t>
  </si>
  <si>
    <t>ﾎﾟﾝﾌﾟ排水</t>
  </si>
  <si>
    <t>箇所</t>
  </si>
  <si>
    <t>日</t>
  </si>
  <si>
    <t>汚濁防止工</t>
  </si>
  <si>
    <t>汚濁防止ﾌｪﾝｽ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</si>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</sst>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G11+G18+G25+G36+G48+G57+G66+G75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50.0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620.0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620.0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21</v>
      </c>
      <c r="C18" s="11"/>
      <c r="D18" s="11"/>
      <c r="E18" s="12" t="s">
        <v>13</v>
      </c>
      <c r="F18" s="13" t="n">
        <v>1.0</v>
      </c>
      <c r="G18" s="15">
        <f>G19+G23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G20+G21+G22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50.0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17</v>
      </c>
      <c r="F21" s="13" t="n">
        <v>50.0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50.0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58.0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5">
        <f>G26+G32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G27+G28+G29+G30+G31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26</v>
      </c>
      <c r="F27" s="13" t="n">
        <v>224.0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17</v>
      </c>
      <c r="F28" s="13" t="n">
        <v>80.0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26</v>
      </c>
      <c r="F29" s="13" t="n">
        <v>8.0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17</v>
      </c>
      <c r="F30" s="13" t="n">
        <v>5.0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37</v>
      </c>
      <c r="F31" s="13" t="n">
        <v>230.0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G33+G34+G35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42</v>
      </c>
      <c r="C36" s="11"/>
      <c r="D36" s="11"/>
      <c r="E36" s="12" t="s">
        <v>13</v>
      </c>
      <c r="F36" s="13" t="n">
        <v>1.0</v>
      </c>
      <c r="G36" s="15">
        <f>G37+G40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22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24</v>
      </c>
      <c r="E38" s="12" t="s">
        <v>17</v>
      </c>
      <c r="F38" s="13" t="n">
        <v>17.0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25</v>
      </c>
      <c r="E39" s="12" t="s">
        <v>26</v>
      </c>
      <c r="F39" s="13" t="n">
        <v>19.0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43</v>
      </c>
      <c r="D40" s="11"/>
      <c r="E40" s="12" t="s">
        <v>13</v>
      </c>
      <c r="F40" s="13" t="n">
        <v>1.0</v>
      </c>
      <c r="G40" s="15">
        <f>G41+G42+G43+G44+G45+G46+G47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44</v>
      </c>
      <c r="E41" s="12" t="s">
        <v>26</v>
      </c>
      <c r="F41" s="13" t="n">
        <v>16.0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45</v>
      </c>
      <c r="E42" s="12" t="s">
        <v>17</v>
      </c>
      <c r="F42" s="13" t="n">
        <v>14.0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34</v>
      </c>
      <c r="E43" s="12" t="s">
        <v>26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26</v>
      </c>
      <c r="F44" s="13" t="n">
        <v>37.0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47</v>
      </c>
      <c r="E45" s="12" t="s">
        <v>37</v>
      </c>
      <c r="F45" s="13" t="n">
        <v>13.0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48</v>
      </c>
      <c r="E46" s="12" t="s">
        <v>29</v>
      </c>
      <c r="F46" s="13" t="n">
        <v>5.0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49</v>
      </c>
      <c r="E47" s="12" t="s">
        <v>26</v>
      </c>
      <c r="F47" s="13" t="n">
        <v>6.0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50</v>
      </c>
      <c r="C48" s="11"/>
      <c r="D48" s="11"/>
      <c r="E48" s="12" t="s">
        <v>13</v>
      </c>
      <c r="F48" s="13" t="n">
        <v>1.0</v>
      </c>
      <c r="G48" s="15">
        <f>G49+G51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22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25</v>
      </c>
      <c r="E50" s="12" t="s">
        <v>26</v>
      </c>
      <c r="F50" s="13" t="n">
        <v>414.0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51</v>
      </c>
      <c r="D51" s="11"/>
      <c r="E51" s="12" t="s">
        <v>13</v>
      </c>
      <c r="F51" s="13" t="n">
        <v>1.0</v>
      </c>
      <c r="G51" s="15">
        <f>G52+G53+G54+G55+G56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52</v>
      </c>
      <c r="E52" s="12" t="s">
        <v>53</v>
      </c>
      <c r="F52" s="13" t="n">
        <v>414.0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54</v>
      </c>
      <c r="E53" s="12" t="s">
        <v>53</v>
      </c>
      <c r="F53" s="13" t="n">
        <v>414.0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55</v>
      </c>
      <c r="E54" s="12" t="s">
        <v>53</v>
      </c>
      <c r="F54" s="13" t="n">
        <v>414.0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56</v>
      </c>
      <c r="E55" s="12" t="s">
        <v>53</v>
      </c>
      <c r="F55" s="13" t="n">
        <v>414.0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57</v>
      </c>
      <c r="E56" s="12" t="s">
        <v>26</v>
      </c>
      <c r="F56" s="13" t="n">
        <v>414.0</v>
      </c>
      <c r="G56" s="16"/>
      <c r="I56" s="17" t="n">
        <v>47.0</v>
      </c>
      <c r="J56" s="18" t="n">
        <v>4.0</v>
      </c>
    </row>
    <row r="57" ht="42.0" customHeight="true">
      <c r="A57" s="10"/>
      <c r="B57" s="11" t="s">
        <v>58</v>
      </c>
      <c r="C57" s="11"/>
      <c r="D57" s="11"/>
      <c r="E57" s="12" t="s">
        <v>13</v>
      </c>
      <c r="F57" s="13" t="n">
        <v>1.0</v>
      </c>
      <c r="G57" s="15">
        <f>G58+G61+G64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22</v>
      </c>
      <c r="D58" s="11"/>
      <c r="E58" s="12" t="s">
        <v>13</v>
      </c>
      <c r="F58" s="13" t="n">
        <v>1.0</v>
      </c>
      <c r="G58" s="15">
        <f>G59+G60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23</v>
      </c>
      <c r="E59" s="12" t="s">
        <v>17</v>
      </c>
      <c r="F59" s="13" t="n">
        <v>40.0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24</v>
      </c>
      <c r="E60" s="12" t="s">
        <v>17</v>
      </c>
      <c r="F60" s="13" t="n">
        <v>30.0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59</v>
      </c>
      <c r="D61" s="11"/>
      <c r="E61" s="12" t="s">
        <v>13</v>
      </c>
      <c r="F61" s="13" t="n">
        <v>1.0</v>
      </c>
      <c r="G61" s="15">
        <f>G62+G63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60</v>
      </c>
      <c r="E62" s="12" t="s">
        <v>26</v>
      </c>
      <c r="F62" s="13" t="n">
        <v>25.0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61</v>
      </c>
      <c r="E63" s="12" t="s">
        <v>26</v>
      </c>
      <c r="F63" s="13" t="n">
        <v>25.0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62</v>
      </c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63</v>
      </c>
      <c r="E65" s="12" t="s">
        <v>13</v>
      </c>
      <c r="F65" s="13" t="n">
        <v>1.0</v>
      </c>
      <c r="G65" s="16"/>
      <c r="I65" s="17" t="n">
        <v>56.0</v>
      </c>
      <c r="J65" s="18" t="n">
        <v>4.0</v>
      </c>
    </row>
    <row r="66" ht="42.0" customHeight="true">
      <c r="A66" s="10"/>
      <c r="B66" s="11" t="s">
        <v>64</v>
      </c>
      <c r="C66" s="11"/>
      <c r="D66" s="11"/>
      <c r="E66" s="12" t="s">
        <v>13</v>
      </c>
      <c r="F66" s="13" t="n">
        <v>1.0</v>
      </c>
      <c r="G66" s="15">
        <f>G67+G70</f>
      </c>
      <c r="I66" s="17" t="n">
        <v>57.0</v>
      </c>
      <c r="J66" s="18" t="n">
        <v>2.0</v>
      </c>
    </row>
    <row r="67" ht="42.0" customHeight="true">
      <c r="A67" s="10"/>
      <c r="B67" s="11"/>
      <c r="C67" s="11" t="s">
        <v>65</v>
      </c>
      <c r="D67" s="11"/>
      <c r="E67" s="12" t="s">
        <v>13</v>
      </c>
      <c r="F67" s="13" t="n">
        <v>1.0</v>
      </c>
      <c r="G67" s="15">
        <f>G68+G69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66</v>
      </c>
      <c r="E68" s="12" t="s">
        <v>17</v>
      </c>
      <c r="F68" s="13" t="n">
        <v>98.0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67</v>
      </c>
      <c r="E69" s="12" t="s">
        <v>26</v>
      </c>
      <c r="F69" s="13" t="n">
        <v>25.0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 t="s">
        <v>68</v>
      </c>
      <c r="D70" s="11"/>
      <c r="E70" s="12" t="s">
        <v>13</v>
      </c>
      <c r="F70" s="13" t="n">
        <v>1.0</v>
      </c>
      <c r="G70" s="15">
        <f>G71+G72+G73+G74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69</v>
      </c>
      <c r="E71" s="12" t="s">
        <v>17</v>
      </c>
      <c r="F71" s="13" t="n">
        <v>98.0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69</v>
      </c>
      <c r="E72" s="12" t="s">
        <v>17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70</v>
      </c>
      <c r="E73" s="12" t="s">
        <v>17</v>
      </c>
      <c r="F73" s="13" t="n">
        <v>98.0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70</v>
      </c>
      <c r="E74" s="12" t="s">
        <v>17</v>
      </c>
      <c r="F74" s="13" t="n">
        <v>1.0</v>
      </c>
      <c r="G74" s="16"/>
      <c r="I74" s="17" t="n">
        <v>65.0</v>
      </c>
      <c r="J74" s="18" t="n">
        <v>4.0</v>
      </c>
    </row>
    <row r="75" ht="42.0" customHeight="true">
      <c r="A75" s="10"/>
      <c r="B75" s="11" t="s">
        <v>71</v>
      </c>
      <c r="C75" s="11"/>
      <c r="D75" s="11"/>
      <c r="E75" s="12" t="s">
        <v>13</v>
      </c>
      <c r="F75" s="13" t="n">
        <v>1.0</v>
      </c>
      <c r="G75" s="15">
        <f>G76+G83+G86</f>
      </c>
      <c r="I75" s="17" t="n">
        <v>66.0</v>
      </c>
      <c r="J75" s="18" t="n">
        <v>2.0</v>
      </c>
    </row>
    <row r="76" ht="42.0" customHeight="true">
      <c r="A76" s="10"/>
      <c r="B76" s="11"/>
      <c r="C76" s="11" t="s">
        <v>72</v>
      </c>
      <c r="D76" s="11"/>
      <c r="E76" s="12" t="s">
        <v>13</v>
      </c>
      <c r="F76" s="13" t="n">
        <v>1.0</v>
      </c>
      <c r="G76" s="15">
        <f>G77+G78+G79+G80+G81+G82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73</v>
      </c>
      <c r="E77" s="12" t="s">
        <v>17</v>
      </c>
      <c r="F77" s="13" t="n">
        <v>270.0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74</v>
      </c>
      <c r="E78" s="12" t="s">
        <v>26</v>
      </c>
      <c r="F78" s="13" t="n">
        <v>84.0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75</v>
      </c>
      <c r="E79" s="12" t="s">
        <v>76</v>
      </c>
      <c r="F79" s="13" t="n">
        <v>47.0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75</v>
      </c>
      <c r="E80" s="12" t="s">
        <v>76</v>
      </c>
      <c r="F80" s="13" t="n">
        <v>81.0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75</v>
      </c>
      <c r="E81" s="12" t="s">
        <v>76</v>
      </c>
      <c r="F81" s="13" t="n">
        <v>81.0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77</v>
      </c>
      <c r="E82" s="12" t="s">
        <v>17</v>
      </c>
      <c r="F82" s="13" t="n">
        <v>270.0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 t="s">
        <v>78</v>
      </c>
      <c r="D83" s="11"/>
      <c r="E83" s="12" t="s">
        <v>13</v>
      </c>
      <c r="F83" s="13" t="n">
        <v>1.0</v>
      </c>
      <c r="G83" s="15">
        <f>G84+G85</f>
      </c>
      <c r="I83" s="17" t="n">
        <v>74.0</v>
      </c>
      <c r="J83" s="18" t="n">
        <v>3.0</v>
      </c>
    </row>
    <row r="84" ht="42.0" customHeight="true">
      <c r="A84" s="10"/>
      <c r="B84" s="11"/>
      <c r="C84" s="11"/>
      <c r="D84" s="11" t="s">
        <v>79</v>
      </c>
      <c r="E84" s="12" t="s">
        <v>80</v>
      </c>
      <c r="F84" s="13" t="n">
        <v>1.0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79</v>
      </c>
      <c r="E85" s="12" t="s">
        <v>81</v>
      </c>
      <c r="F85" s="13" t="n">
        <v>20.0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 t="s">
        <v>82</v>
      </c>
      <c r="D86" s="11"/>
      <c r="E86" s="12" t="s">
        <v>13</v>
      </c>
      <c r="F86" s="13" t="n">
        <v>1.0</v>
      </c>
      <c r="G86" s="15">
        <f>G87</f>
      </c>
      <c r="I86" s="17" t="n">
        <v>77.0</v>
      </c>
      <c r="J86" s="18" t="n">
        <v>3.0</v>
      </c>
    </row>
    <row r="87" ht="42.0" customHeight="true">
      <c r="A87" s="10"/>
      <c r="B87" s="11"/>
      <c r="C87" s="11"/>
      <c r="D87" s="11" t="s">
        <v>83</v>
      </c>
      <c r="E87" s="12" t="s">
        <v>29</v>
      </c>
      <c r="F87" s="13" t="n">
        <v>20.0</v>
      </c>
      <c r="G87" s="16"/>
      <c r="I87" s="17" t="n">
        <v>78.0</v>
      </c>
      <c r="J87" s="18" t="n">
        <v>4.0</v>
      </c>
    </row>
    <row r="88" ht="42.0" customHeight="true">
      <c r="A88" s="10" t="s">
        <v>84</v>
      </c>
      <c r="B88" s="11"/>
      <c r="C88" s="11"/>
      <c r="D88" s="11"/>
      <c r="E88" s="12" t="s">
        <v>13</v>
      </c>
      <c r="F88" s="13" t="n">
        <v>1.0</v>
      </c>
      <c r="G88" s="15">
        <f>G11+G18+G25+G36+G48+G57+G66+G75</f>
      </c>
      <c r="I88" s="17" t="n">
        <v>79.0</v>
      </c>
      <c r="J88" s="18" t="n">
        <v>20.0</v>
      </c>
    </row>
    <row r="89" ht="42.0" customHeight="true">
      <c r="A89" s="10"/>
      <c r="B89" s="11" t="s">
        <v>85</v>
      </c>
      <c r="C89" s="11"/>
      <c r="D89" s="11"/>
      <c r="E89" s="12" t="s">
        <v>13</v>
      </c>
      <c r="F89" s="13" t="n">
        <v>1.0</v>
      </c>
      <c r="G89" s="16"/>
      <c r="I89" s="17" t="n">
        <v>80.0</v>
      </c>
      <c r="J89" s="18" t="s">
        <v>86</v>
      </c>
    </row>
    <row r="90" ht="42.0" customHeight="true">
      <c r="A90" s="10"/>
      <c r="B90" s="11" t="s">
        <v>87</v>
      </c>
      <c r="C90" s="11"/>
      <c r="D90" s="11"/>
      <c r="E90" s="12" t="s">
        <v>13</v>
      </c>
      <c r="F90" s="13" t="n">
        <v>1.0</v>
      </c>
      <c r="G90" s="16"/>
      <c r="I90" s="17" t="n">
        <v>81.0</v>
      </c>
      <c r="J90" s="18" t="s">
        <v>88</v>
      </c>
    </row>
    <row r="91" ht="42.0" customHeight="true">
      <c r="A91" s="10" t="s">
        <v>89</v>
      </c>
      <c r="B91" s="11"/>
      <c r="C91" s="11"/>
      <c r="D91" s="11"/>
      <c r="E91" s="12" t="s">
        <v>13</v>
      </c>
      <c r="F91" s="13" t="n">
        <v>1.0</v>
      </c>
      <c r="G91" s="15">
        <f>G92</f>
      </c>
      <c r="I91" s="17" t="n">
        <v>82.0</v>
      </c>
      <c r="J91" s="18" t="n">
        <v>200.0</v>
      </c>
    </row>
    <row r="92" ht="42.0" customHeight="true">
      <c r="A92" s="10"/>
      <c r="B92" s="11" t="s">
        <v>90</v>
      </c>
      <c r="C92" s="11"/>
      <c r="D92" s="11"/>
      <c r="E92" s="12" t="s">
        <v>13</v>
      </c>
      <c r="F92" s="13" t="n">
        <v>1.0</v>
      </c>
      <c r="G92" s="16"/>
      <c r="I92" s="17" t="n">
        <v>83.0</v>
      </c>
      <c r="J92" s="18"/>
    </row>
    <row r="93" ht="42.0" customHeight="true">
      <c r="A93" s="10" t="s">
        <v>91</v>
      </c>
      <c r="B93" s="11"/>
      <c r="C93" s="11"/>
      <c r="D93" s="11"/>
      <c r="E93" s="12" t="s">
        <v>13</v>
      </c>
      <c r="F93" s="13" t="n">
        <v>1.0</v>
      </c>
      <c r="G93" s="15">
        <f>G88+G91</f>
      </c>
      <c r="I93" s="17" t="n">
        <v>84.0</v>
      </c>
      <c r="J93" s="18"/>
    </row>
    <row r="94" ht="42.0" customHeight="true">
      <c r="A94" s="10"/>
      <c r="B94" s="11" t="s">
        <v>92</v>
      </c>
      <c r="C94" s="11"/>
      <c r="D94" s="11"/>
      <c r="E94" s="12" t="s">
        <v>13</v>
      </c>
      <c r="F94" s="13" t="n">
        <v>1.0</v>
      </c>
      <c r="G94" s="16"/>
      <c r="I94" s="17" t="n">
        <v>85.0</v>
      </c>
      <c r="J94" s="18" t="n">
        <v>210.0</v>
      </c>
    </row>
    <row r="95" ht="42.0" customHeight="true">
      <c r="A95" s="10"/>
      <c r="B95" s="11"/>
      <c r="C95" s="11" t="s">
        <v>93</v>
      </c>
      <c r="D95" s="11"/>
      <c r="E95" s="12" t="s">
        <v>13</v>
      </c>
      <c r="F95" s="13" t="n">
        <v>1.0</v>
      </c>
      <c r="G95" s="16"/>
      <c r="I95" s="17" t="n">
        <v>86.0</v>
      </c>
      <c r="J95" s="18" t="s">
        <v>94</v>
      </c>
    </row>
    <row r="96" ht="42.0" customHeight="true">
      <c r="A96" s="10"/>
      <c r="B96" s="11"/>
      <c r="C96" s="11" t="s">
        <v>95</v>
      </c>
      <c r="D96" s="11"/>
      <c r="E96" s="12" t="s">
        <v>13</v>
      </c>
      <c r="F96" s="13" t="n">
        <v>1.0</v>
      </c>
      <c r="G96" s="16"/>
      <c r="I96" s="17" t="n">
        <v>87.0</v>
      </c>
      <c r="J96" s="18" t="s">
        <v>96</v>
      </c>
    </row>
    <row r="97" ht="42.0" customHeight="true">
      <c r="A97" s="10" t="s">
        <v>97</v>
      </c>
      <c r="B97" s="11"/>
      <c r="C97" s="11"/>
      <c r="D97" s="11"/>
      <c r="E97" s="12" t="s">
        <v>13</v>
      </c>
      <c r="F97" s="13" t="n">
        <v>1.0</v>
      </c>
      <c r="G97" s="15">
        <f>G88+G91+G94</f>
      </c>
      <c r="I97" s="17" t="n">
        <v>88.0</v>
      </c>
      <c r="J97" s="18"/>
    </row>
    <row r="98" ht="42.0" customHeight="true">
      <c r="A98" s="10"/>
      <c r="B98" s="11" t="s">
        <v>98</v>
      </c>
      <c r="C98" s="11"/>
      <c r="D98" s="11"/>
      <c r="E98" s="12" t="s">
        <v>13</v>
      </c>
      <c r="F98" s="13" t="n">
        <v>1.0</v>
      </c>
      <c r="G98" s="16"/>
      <c r="I98" s="17" t="n">
        <v>89.0</v>
      </c>
      <c r="J98" s="18" t="s">
        <v>99</v>
      </c>
    </row>
    <row r="99" ht="42.0" customHeight="true">
      <c r="A99" s="10"/>
      <c r="B99" s="11" t="s">
        <v>100</v>
      </c>
      <c r="C99" s="11"/>
      <c r="D99" s="11"/>
      <c r="E99" s="12" t="s">
        <v>13</v>
      </c>
      <c r="F99" s="13" t="n">
        <v>1.0</v>
      </c>
      <c r="G99" s="16"/>
      <c r="I99" s="17" t="n">
        <v>90.0</v>
      </c>
      <c r="J99" s="18" t="n">
        <v>220.0</v>
      </c>
    </row>
    <row r="100" ht="42.0" customHeight="true">
      <c r="A100" s="10" t="s">
        <v>101</v>
      </c>
      <c r="B100" s="11"/>
      <c r="C100" s="11"/>
      <c r="D100" s="11"/>
      <c r="E100" s="12" t="s">
        <v>13</v>
      </c>
      <c r="F100" s="13" t="n">
        <v>1.0</v>
      </c>
      <c r="G100" s="15">
        <f>G97+G99</f>
      </c>
      <c r="I100" s="17" t="n">
        <v>91.0</v>
      </c>
      <c r="J100" s="18" t="n">
        <v>30.0</v>
      </c>
    </row>
    <row r="101" ht="42.0" customHeight="true">
      <c r="A101" s="19" t="s">
        <v>102</v>
      </c>
      <c r="B101" s="20"/>
      <c r="C101" s="20"/>
      <c r="D101" s="20"/>
      <c r="E101" s="21" t="s">
        <v>103</v>
      </c>
      <c r="F101" s="22" t="s">
        <v>103</v>
      </c>
      <c r="G101" s="24">
        <f>G100</f>
      </c>
      <c r="I101" s="26" t="n">
        <v>92.0</v>
      </c>
      <c r="J101" s="26" t="n">
        <v>90.0</v>
      </c>
    </row>
    <row r="102">
      <c r="I10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B18:D18"/>
    <mergeCell ref="C19:D19"/>
    <mergeCell ref="D20"/>
    <mergeCell ref="D21"/>
    <mergeCell ref="D22"/>
    <mergeCell ref="C23:D23"/>
    <mergeCell ref="D24"/>
    <mergeCell ref="B25:D25"/>
    <mergeCell ref="C26:D26"/>
    <mergeCell ref="D27"/>
    <mergeCell ref="D28"/>
    <mergeCell ref="D29"/>
    <mergeCell ref="D30"/>
    <mergeCell ref="D31"/>
    <mergeCell ref="C32:D32"/>
    <mergeCell ref="D33"/>
    <mergeCell ref="D34"/>
    <mergeCell ref="D35"/>
    <mergeCell ref="B36:D36"/>
    <mergeCell ref="C37:D37"/>
    <mergeCell ref="D38"/>
    <mergeCell ref="D39"/>
    <mergeCell ref="C40:D40"/>
    <mergeCell ref="D41"/>
    <mergeCell ref="D42"/>
    <mergeCell ref="D43"/>
    <mergeCell ref="D44"/>
    <mergeCell ref="D45"/>
    <mergeCell ref="D46"/>
    <mergeCell ref="D47"/>
    <mergeCell ref="B48:D48"/>
    <mergeCell ref="C49:D49"/>
    <mergeCell ref="D50"/>
    <mergeCell ref="C51:D51"/>
    <mergeCell ref="D52"/>
    <mergeCell ref="D53"/>
    <mergeCell ref="D54"/>
    <mergeCell ref="D55"/>
    <mergeCell ref="D56"/>
    <mergeCell ref="B57:D57"/>
    <mergeCell ref="C58:D58"/>
    <mergeCell ref="D59"/>
    <mergeCell ref="D60"/>
    <mergeCell ref="C61:D61"/>
    <mergeCell ref="D62"/>
    <mergeCell ref="D63"/>
    <mergeCell ref="C64:D64"/>
    <mergeCell ref="D65"/>
    <mergeCell ref="B66:D66"/>
    <mergeCell ref="C67:D67"/>
    <mergeCell ref="D68"/>
    <mergeCell ref="D69"/>
    <mergeCell ref="C70:D70"/>
    <mergeCell ref="D71"/>
    <mergeCell ref="D72"/>
    <mergeCell ref="D73"/>
    <mergeCell ref="D74"/>
    <mergeCell ref="B75:D75"/>
    <mergeCell ref="C76:D76"/>
    <mergeCell ref="D77"/>
    <mergeCell ref="D78"/>
    <mergeCell ref="D79"/>
    <mergeCell ref="D80"/>
    <mergeCell ref="D81"/>
    <mergeCell ref="D82"/>
    <mergeCell ref="C83:D83"/>
    <mergeCell ref="D84"/>
    <mergeCell ref="D85"/>
    <mergeCell ref="C86:D86"/>
    <mergeCell ref="D87"/>
    <mergeCell ref="A88:D88"/>
    <mergeCell ref="B89:D89"/>
    <mergeCell ref="B90:D90"/>
    <mergeCell ref="A91:D91"/>
    <mergeCell ref="B92:D92"/>
    <mergeCell ref="A93:D93"/>
    <mergeCell ref="B94:D94"/>
    <mergeCell ref="C95:D95"/>
    <mergeCell ref="C96:D96"/>
    <mergeCell ref="A97:D97"/>
    <mergeCell ref="B98:D98"/>
    <mergeCell ref="B99:D99"/>
    <mergeCell ref="A100:D100"/>
    <mergeCell ref="A101:D10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2026-05-25T05:09:45Z</dcterms:created>
  <dc:creator>Apache POI</dc:creator>
</cp:coreProperties>
</file>